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785"/>
  </bookViews>
  <sheets>
    <sheet name="幼儿园" sheetId="1" r:id="rId1"/>
  </sheets>
  <calcPr calcId="124519"/>
</workbook>
</file>

<file path=xl/calcChain.xml><?xml version="1.0" encoding="utf-8"?>
<calcChain xmlns="http://schemas.openxmlformats.org/spreadsheetml/2006/main">
  <c r="L15" i="1"/>
  <c r="N15" s="1"/>
  <c r="L14"/>
  <c r="N14" s="1"/>
  <c r="L13"/>
  <c r="N13" s="1"/>
  <c r="L12"/>
  <c r="N12" s="1"/>
  <c r="L11"/>
  <c r="N11" s="1"/>
  <c r="L10"/>
  <c r="N10" s="1"/>
  <c r="L9"/>
  <c r="N9" s="1"/>
  <c r="L8"/>
  <c r="N8" s="1"/>
  <c r="L7"/>
  <c r="N7" s="1"/>
  <c r="L6"/>
  <c r="N6" s="1"/>
</calcChain>
</file>

<file path=xl/sharedStrings.xml><?xml version="1.0" encoding="utf-8"?>
<sst xmlns="http://schemas.openxmlformats.org/spreadsheetml/2006/main" count="70" uniqueCount="42">
  <si>
    <t>学校</t>
  </si>
  <si>
    <t>姓名</t>
  </si>
  <si>
    <t>性别</t>
  </si>
  <si>
    <t>出生   年月</t>
  </si>
  <si>
    <t>报考学科</t>
  </si>
  <si>
    <t>量化考核得分（分）</t>
  </si>
  <si>
    <t>教学技能考核分</t>
  </si>
  <si>
    <t>总成绩</t>
  </si>
  <si>
    <t>总成绩排名</t>
  </si>
  <si>
    <t>教龄</t>
  </si>
  <si>
    <t>班主任和行政</t>
  </si>
  <si>
    <t>教学比武</t>
  </si>
  <si>
    <t>指导学生</t>
  </si>
  <si>
    <t>技能大赛</t>
  </si>
  <si>
    <t>名师</t>
  </si>
  <si>
    <t>合计</t>
  </si>
  <si>
    <t>幼教选调10名</t>
  </si>
  <si>
    <t>大湖园</t>
  </si>
  <si>
    <t>吴青霞　</t>
  </si>
  <si>
    <t>女</t>
  </si>
  <si>
    <t>幼教　</t>
  </si>
  <si>
    <t>贡川园</t>
  </si>
  <si>
    <t>陈思雨</t>
  </si>
  <si>
    <t>西洋园</t>
  </si>
  <si>
    <t>管荣梅</t>
  </si>
  <si>
    <t xml:space="preserve">女 </t>
  </si>
  <si>
    <t>八一园</t>
  </si>
  <si>
    <t>温金红　</t>
  </si>
  <si>
    <t>女　</t>
  </si>
  <si>
    <t>小陶园</t>
  </si>
  <si>
    <t>唐  蕾　</t>
  </si>
  <si>
    <t>袁钰娜</t>
  </si>
  <si>
    <t>曹远园</t>
  </si>
  <si>
    <t>赖春芳</t>
  </si>
  <si>
    <t>任俊雁</t>
  </si>
  <si>
    <t>民族园</t>
  </si>
  <si>
    <t>蔡桂兰　</t>
  </si>
  <si>
    <t>邱丽君　</t>
  </si>
  <si>
    <t>备注</t>
    <phoneticPr fontId="9" type="noConversion"/>
  </si>
  <si>
    <t>2019年选调农村幼儿园教师进城任教拟选调人员（公示）</t>
    <phoneticPr fontId="9" type="noConversion"/>
  </si>
  <si>
    <t>拟选调</t>
    <phoneticPr fontId="9" type="noConversion"/>
  </si>
  <si>
    <t>公示时间：2019年8月16日--8月20日
监督电话：05983633625、3617825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</si>
</sst>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10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theme="1"/>
      <name val="仿宋_GB2312"/>
      <family val="3"/>
      <charset val="134"/>
    </font>
    <font>
      <b/>
      <sz val="11"/>
      <color rgb="FFFF0000"/>
      <name val="宋体"/>
      <family val="3"/>
      <charset val="134"/>
      <scheme val="minor"/>
    </font>
    <font>
      <b/>
      <sz val="11"/>
      <color indexed="8"/>
      <name val="仿宋_GB2312"/>
      <family val="3"/>
      <charset val="134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"/>
  <sheetViews>
    <sheetView tabSelected="1" zoomScale="90" zoomScaleNormal="90" workbookViewId="0">
      <selection activeCell="A6" sqref="A6:XFD15"/>
    </sheetView>
  </sheetViews>
  <sheetFormatPr defaultColWidth="9" defaultRowHeight="13.5"/>
  <cols>
    <col min="1" max="1" width="13.125" customWidth="1"/>
    <col min="2" max="2" width="8.375" customWidth="1"/>
    <col min="3" max="3" width="5.375" style="3" customWidth="1"/>
    <col min="4" max="4" width="7.375" style="4" customWidth="1"/>
    <col min="5" max="5" width="7.625" customWidth="1"/>
    <col min="6" max="6" width="6.125" customWidth="1"/>
    <col min="7" max="7" width="6.875" customWidth="1"/>
    <col min="8" max="8" width="5" customWidth="1"/>
    <col min="9" max="10" width="5.125" customWidth="1"/>
    <col min="11" max="11" width="5.625" customWidth="1"/>
    <col min="13" max="13" width="10.625" customWidth="1"/>
    <col min="14" max="14" width="10.375" customWidth="1"/>
    <col min="15" max="15" width="7.25" customWidth="1"/>
  </cols>
  <sheetData>
    <row r="1" spans="1:17" s="1" customFormat="1" ht="30" customHeight="1">
      <c r="A1" s="14" t="s">
        <v>39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7"/>
    </row>
    <row r="2" spans="1:17" s="1" customFormat="1" ht="45" customHeight="1">
      <c r="A2" s="15" t="s">
        <v>41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8"/>
      <c r="Q2" s="8"/>
    </row>
    <row r="3" spans="1:17" s="2" customFormat="1" ht="18.75" customHeight="1">
      <c r="A3" s="17" t="s">
        <v>0</v>
      </c>
      <c r="B3" s="17" t="s">
        <v>1</v>
      </c>
      <c r="C3" s="17" t="s">
        <v>2</v>
      </c>
      <c r="D3" s="18" t="s">
        <v>3</v>
      </c>
      <c r="E3" s="17" t="s">
        <v>4</v>
      </c>
      <c r="F3" s="16" t="s">
        <v>5</v>
      </c>
      <c r="G3" s="16"/>
      <c r="H3" s="16"/>
      <c r="I3" s="16"/>
      <c r="J3" s="16"/>
      <c r="K3" s="16"/>
      <c r="L3" s="16"/>
      <c r="M3" s="19" t="s">
        <v>6</v>
      </c>
      <c r="N3" s="20" t="s">
        <v>7</v>
      </c>
      <c r="O3" s="20" t="s">
        <v>8</v>
      </c>
      <c r="P3" s="13" t="s">
        <v>38</v>
      </c>
    </row>
    <row r="4" spans="1:17" s="2" customFormat="1" ht="28.5" customHeight="1">
      <c r="A4" s="17"/>
      <c r="B4" s="17"/>
      <c r="C4" s="17"/>
      <c r="D4" s="18"/>
      <c r="E4" s="17"/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19"/>
      <c r="N4" s="20"/>
      <c r="O4" s="20"/>
      <c r="P4" s="13"/>
    </row>
    <row r="5" spans="1:17" s="2" customFormat="1" ht="28.5" customHeight="1">
      <c r="A5" s="11" t="s">
        <v>16</v>
      </c>
      <c r="B5" s="12"/>
      <c r="C5" s="12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9"/>
      <c r="P5" s="10"/>
    </row>
    <row r="6" spans="1:17" s="24" customFormat="1" ht="24.75" customHeight="1">
      <c r="A6" s="21" t="s">
        <v>17</v>
      </c>
      <c r="B6" s="21" t="s">
        <v>18</v>
      </c>
      <c r="C6" s="21" t="s">
        <v>19</v>
      </c>
      <c r="D6" s="21">
        <v>197605</v>
      </c>
      <c r="E6" s="21" t="s">
        <v>20</v>
      </c>
      <c r="F6" s="21">
        <v>13.8</v>
      </c>
      <c r="G6" s="21">
        <v>8</v>
      </c>
      <c r="H6" s="21">
        <v>0</v>
      </c>
      <c r="I6" s="21">
        <v>0</v>
      </c>
      <c r="J6" s="21">
        <v>0</v>
      </c>
      <c r="K6" s="21">
        <v>3</v>
      </c>
      <c r="L6" s="22">
        <f t="shared" ref="L6:L15" si="0">SUM(F6:K6)</f>
        <v>24.8</v>
      </c>
      <c r="M6" s="22">
        <v>40.799999999999997</v>
      </c>
      <c r="N6" s="22">
        <f t="shared" ref="N6:N15" si="1">L6+M6</f>
        <v>65.599999999999994</v>
      </c>
      <c r="O6" s="21">
        <v>1</v>
      </c>
      <c r="P6" s="23" t="s">
        <v>40</v>
      </c>
    </row>
    <row r="7" spans="1:17" s="24" customFormat="1" ht="24.95" customHeight="1">
      <c r="A7" s="22" t="s">
        <v>21</v>
      </c>
      <c r="B7" s="25" t="s">
        <v>22</v>
      </c>
      <c r="C7" s="25" t="s">
        <v>19</v>
      </c>
      <c r="D7" s="25">
        <v>199612</v>
      </c>
      <c r="E7" s="25" t="s">
        <v>20</v>
      </c>
      <c r="F7" s="26">
        <v>3</v>
      </c>
      <c r="G7" s="26">
        <v>7</v>
      </c>
      <c r="H7" s="26">
        <v>0</v>
      </c>
      <c r="I7" s="26">
        <v>0</v>
      </c>
      <c r="J7" s="26">
        <v>6</v>
      </c>
      <c r="K7" s="26">
        <v>0</v>
      </c>
      <c r="L7" s="26">
        <f t="shared" si="0"/>
        <v>16</v>
      </c>
      <c r="M7" s="26">
        <v>45.7</v>
      </c>
      <c r="N7" s="22">
        <f t="shared" si="1"/>
        <v>61.7</v>
      </c>
      <c r="O7" s="25">
        <v>2</v>
      </c>
      <c r="P7" s="23" t="s">
        <v>40</v>
      </c>
    </row>
    <row r="8" spans="1:17" s="24" customFormat="1" ht="24.95" customHeight="1">
      <c r="A8" s="22" t="s">
        <v>23</v>
      </c>
      <c r="B8" s="21" t="s">
        <v>24</v>
      </c>
      <c r="C8" s="21" t="s">
        <v>25</v>
      </c>
      <c r="D8" s="27">
        <v>198909</v>
      </c>
      <c r="E8" s="21" t="s">
        <v>20</v>
      </c>
      <c r="F8" s="22">
        <v>3.6</v>
      </c>
      <c r="G8" s="22">
        <v>8</v>
      </c>
      <c r="H8" s="22">
        <v>0.5</v>
      </c>
      <c r="I8" s="22">
        <v>0</v>
      </c>
      <c r="J8" s="22">
        <v>8</v>
      </c>
      <c r="K8" s="22">
        <v>3</v>
      </c>
      <c r="L8" s="22">
        <f t="shared" si="0"/>
        <v>23.1</v>
      </c>
      <c r="M8" s="22">
        <v>35.5</v>
      </c>
      <c r="N8" s="22">
        <f t="shared" si="1"/>
        <v>58.6</v>
      </c>
      <c r="O8" s="21">
        <v>3</v>
      </c>
      <c r="P8" s="23" t="s">
        <v>40</v>
      </c>
    </row>
    <row r="9" spans="1:17" s="24" customFormat="1" ht="24.95" customHeight="1">
      <c r="A9" s="22" t="s">
        <v>26</v>
      </c>
      <c r="B9" s="21" t="s">
        <v>27</v>
      </c>
      <c r="C9" s="21" t="s">
        <v>28</v>
      </c>
      <c r="D9" s="21">
        <v>198805</v>
      </c>
      <c r="E9" s="21" t="s">
        <v>20</v>
      </c>
      <c r="F9" s="22">
        <v>4.8</v>
      </c>
      <c r="G9" s="22">
        <v>8</v>
      </c>
      <c r="H9" s="22">
        <v>0</v>
      </c>
      <c r="I9" s="22">
        <v>0</v>
      </c>
      <c r="J9" s="22">
        <v>0</v>
      </c>
      <c r="K9" s="22">
        <v>0</v>
      </c>
      <c r="L9" s="22">
        <f t="shared" si="0"/>
        <v>12.8</v>
      </c>
      <c r="M9" s="22">
        <v>44.8</v>
      </c>
      <c r="N9" s="22">
        <f t="shared" si="1"/>
        <v>57.599999999999994</v>
      </c>
      <c r="O9" s="25">
        <v>4</v>
      </c>
      <c r="P9" s="23" t="s">
        <v>40</v>
      </c>
    </row>
    <row r="10" spans="1:17" s="24" customFormat="1" ht="24.95" customHeight="1">
      <c r="A10" s="21" t="s">
        <v>29</v>
      </c>
      <c r="B10" s="21" t="s">
        <v>30</v>
      </c>
      <c r="C10" s="21" t="s">
        <v>19</v>
      </c>
      <c r="D10" s="21">
        <v>199111</v>
      </c>
      <c r="E10" s="21" t="s">
        <v>20</v>
      </c>
      <c r="F10" s="21">
        <v>3.6</v>
      </c>
      <c r="G10" s="21">
        <v>7</v>
      </c>
      <c r="H10" s="21">
        <v>2</v>
      </c>
      <c r="I10" s="21">
        <v>0</v>
      </c>
      <c r="J10" s="21">
        <v>0</v>
      </c>
      <c r="K10" s="21">
        <v>0</v>
      </c>
      <c r="L10" s="22">
        <f t="shared" si="0"/>
        <v>12.6</v>
      </c>
      <c r="M10" s="22">
        <v>44.2</v>
      </c>
      <c r="N10" s="22">
        <f t="shared" si="1"/>
        <v>56.800000000000004</v>
      </c>
      <c r="O10" s="21">
        <v>5</v>
      </c>
      <c r="P10" s="23" t="s">
        <v>40</v>
      </c>
    </row>
    <row r="11" spans="1:17" s="24" customFormat="1" ht="24.95" customHeight="1">
      <c r="A11" s="22" t="s">
        <v>21</v>
      </c>
      <c r="B11" s="21" t="s">
        <v>31</v>
      </c>
      <c r="C11" s="21" t="s">
        <v>19</v>
      </c>
      <c r="D11" s="21">
        <v>198407</v>
      </c>
      <c r="E11" s="21" t="s">
        <v>20</v>
      </c>
      <c r="F11" s="22">
        <v>5.4</v>
      </c>
      <c r="G11" s="22">
        <v>5</v>
      </c>
      <c r="H11" s="22">
        <v>0</v>
      </c>
      <c r="I11" s="22">
        <v>0</v>
      </c>
      <c r="J11" s="22">
        <v>0</v>
      </c>
      <c r="K11" s="22">
        <v>3</v>
      </c>
      <c r="L11" s="22">
        <f t="shared" si="0"/>
        <v>13.4</v>
      </c>
      <c r="M11" s="22">
        <v>41</v>
      </c>
      <c r="N11" s="22">
        <f t="shared" si="1"/>
        <v>54.4</v>
      </c>
      <c r="O11" s="25">
        <v>6</v>
      </c>
      <c r="P11" s="23" t="s">
        <v>40</v>
      </c>
    </row>
    <row r="12" spans="1:17" s="24" customFormat="1" ht="24.95" customHeight="1">
      <c r="A12" s="22" t="s">
        <v>32</v>
      </c>
      <c r="B12" s="21" t="s">
        <v>33</v>
      </c>
      <c r="C12" s="21" t="s">
        <v>28</v>
      </c>
      <c r="D12" s="21">
        <v>198301</v>
      </c>
      <c r="E12" s="21" t="s">
        <v>20</v>
      </c>
      <c r="F12" s="22">
        <v>4.8</v>
      </c>
      <c r="G12" s="22">
        <v>8</v>
      </c>
      <c r="H12" s="22">
        <v>0</v>
      </c>
      <c r="I12" s="22">
        <v>0</v>
      </c>
      <c r="J12" s="22">
        <v>0</v>
      </c>
      <c r="K12" s="22">
        <v>0</v>
      </c>
      <c r="L12" s="22">
        <f t="shared" si="0"/>
        <v>12.8</v>
      </c>
      <c r="M12" s="22">
        <v>41.3</v>
      </c>
      <c r="N12" s="22">
        <f t="shared" si="1"/>
        <v>54.099999999999994</v>
      </c>
      <c r="O12" s="21">
        <v>7</v>
      </c>
      <c r="P12" s="23" t="s">
        <v>40</v>
      </c>
    </row>
    <row r="13" spans="1:17" s="24" customFormat="1" ht="24.95" customHeight="1">
      <c r="A13" s="22" t="s">
        <v>32</v>
      </c>
      <c r="B13" s="21" t="s">
        <v>34</v>
      </c>
      <c r="C13" s="21" t="s">
        <v>28</v>
      </c>
      <c r="D13" s="21">
        <v>199002</v>
      </c>
      <c r="E13" s="21" t="s">
        <v>20</v>
      </c>
      <c r="F13" s="22">
        <v>3.6</v>
      </c>
      <c r="G13" s="22">
        <v>6</v>
      </c>
      <c r="H13" s="22">
        <v>1</v>
      </c>
      <c r="I13" s="22">
        <v>0</v>
      </c>
      <c r="J13" s="22">
        <v>0</v>
      </c>
      <c r="K13" s="22">
        <v>0</v>
      </c>
      <c r="L13" s="22">
        <f t="shared" si="0"/>
        <v>10.6</v>
      </c>
      <c r="M13" s="22">
        <v>42.8</v>
      </c>
      <c r="N13" s="22">
        <f t="shared" si="1"/>
        <v>53.4</v>
      </c>
      <c r="O13" s="25">
        <v>8</v>
      </c>
      <c r="P13" s="23" t="s">
        <v>40</v>
      </c>
    </row>
    <row r="14" spans="1:17" s="24" customFormat="1" ht="24.95" customHeight="1">
      <c r="A14" s="22" t="s">
        <v>35</v>
      </c>
      <c r="B14" s="21" t="s">
        <v>36</v>
      </c>
      <c r="C14" s="21" t="s">
        <v>28</v>
      </c>
      <c r="D14" s="21">
        <v>197809</v>
      </c>
      <c r="E14" s="21" t="s">
        <v>20</v>
      </c>
      <c r="F14" s="22">
        <v>12.6</v>
      </c>
      <c r="G14" s="22">
        <v>5</v>
      </c>
      <c r="H14" s="22">
        <v>0</v>
      </c>
      <c r="I14" s="22">
        <v>0</v>
      </c>
      <c r="J14" s="22">
        <v>0</v>
      </c>
      <c r="K14" s="22">
        <v>0</v>
      </c>
      <c r="L14" s="22">
        <f t="shared" si="0"/>
        <v>17.600000000000001</v>
      </c>
      <c r="M14" s="22">
        <v>34.700000000000003</v>
      </c>
      <c r="N14" s="22">
        <f t="shared" si="1"/>
        <v>52.300000000000004</v>
      </c>
      <c r="O14" s="21">
        <v>9</v>
      </c>
      <c r="P14" s="23" t="s">
        <v>40</v>
      </c>
    </row>
    <row r="15" spans="1:17" s="24" customFormat="1" ht="24.95" customHeight="1">
      <c r="A15" s="21" t="s">
        <v>17</v>
      </c>
      <c r="B15" s="21" t="s">
        <v>37</v>
      </c>
      <c r="C15" s="21" t="s">
        <v>28</v>
      </c>
      <c r="D15" s="21">
        <v>198011</v>
      </c>
      <c r="E15" s="21" t="s">
        <v>20</v>
      </c>
      <c r="F15" s="21">
        <v>4.8</v>
      </c>
      <c r="G15" s="21">
        <v>6</v>
      </c>
      <c r="H15" s="21">
        <v>0</v>
      </c>
      <c r="I15" s="21">
        <v>0</v>
      </c>
      <c r="J15" s="21">
        <v>0</v>
      </c>
      <c r="K15" s="21">
        <v>0</v>
      </c>
      <c r="L15" s="22">
        <f t="shared" si="0"/>
        <v>10.8</v>
      </c>
      <c r="M15" s="22">
        <v>39.799999999999997</v>
      </c>
      <c r="N15" s="22">
        <f t="shared" si="1"/>
        <v>50.599999999999994</v>
      </c>
      <c r="O15" s="25">
        <v>10</v>
      </c>
      <c r="P15" s="23" t="s">
        <v>40</v>
      </c>
    </row>
  </sheetData>
  <sortState ref="A6:Q35">
    <sortCondition descending="1" ref="N6:N35"/>
  </sortState>
  <mergeCells count="13">
    <mergeCell ref="A5:C5"/>
    <mergeCell ref="P3:P4"/>
    <mergeCell ref="A1:P1"/>
    <mergeCell ref="A2:O2"/>
    <mergeCell ref="F3:L3"/>
    <mergeCell ref="A3:A4"/>
    <mergeCell ref="B3:B4"/>
    <mergeCell ref="C3:C4"/>
    <mergeCell ref="D3:D4"/>
    <mergeCell ref="E3:E4"/>
    <mergeCell ref="M3:M4"/>
    <mergeCell ref="N3:N4"/>
    <mergeCell ref="O3:O4"/>
  </mergeCells>
  <phoneticPr fontId="9" type="noConversion"/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幼儿园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2019-08-15T07:27:04Z</cp:lastPrinted>
  <dcterms:created xsi:type="dcterms:W3CDTF">2019-07-03T02:55:00Z</dcterms:created>
  <dcterms:modified xsi:type="dcterms:W3CDTF">2019-08-16T09:42:46Z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