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85"/>
  </bookViews>
  <sheets>
    <sheet name="中学" sheetId="1" r:id="rId1"/>
  </sheets>
  <definedNames>
    <definedName name="_xlnm._FilterDatabase" localSheetId="0" hidden="1">中学!$A$3:$O$16</definedName>
  </definedNames>
  <calcPr calcId="124519"/>
</workbook>
</file>

<file path=xl/calcChain.xml><?xml version="1.0" encoding="utf-8"?>
<calcChain xmlns="http://schemas.openxmlformats.org/spreadsheetml/2006/main">
  <c r="O16" i="1"/>
  <c r="O14"/>
  <c r="O12"/>
  <c r="O11"/>
  <c r="O9"/>
  <c r="O8"/>
  <c r="O6"/>
</calcChain>
</file>

<file path=xl/sharedStrings.xml><?xml version="1.0" encoding="utf-8"?>
<sst xmlns="http://schemas.openxmlformats.org/spreadsheetml/2006/main" count="60" uniqueCount="49">
  <si>
    <t>学校</t>
  </si>
  <si>
    <t>姓名</t>
  </si>
  <si>
    <t>性别</t>
  </si>
  <si>
    <t>出生年月</t>
  </si>
  <si>
    <t>报考学科</t>
  </si>
  <si>
    <t>量化考核得分（分）</t>
  </si>
  <si>
    <t>教学综合业绩分</t>
  </si>
  <si>
    <t>教学技能考核分</t>
  </si>
  <si>
    <t>总成绩</t>
  </si>
  <si>
    <t>总成绩排名</t>
  </si>
  <si>
    <t>教龄</t>
  </si>
  <si>
    <t>班主任和行政</t>
  </si>
  <si>
    <t>教学比武</t>
  </si>
  <si>
    <t>指导学生</t>
  </si>
  <si>
    <t>技能大赛</t>
  </si>
  <si>
    <t>名师</t>
  </si>
  <si>
    <t>合计</t>
  </si>
  <si>
    <t>1.初中语文选调1名</t>
  </si>
  <si>
    <t>十一中</t>
  </si>
  <si>
    <t>赖丽华</t>
  </si>
  <si>
    <t>女</t>
  </si>
  <si>
    <t>语文</t>
  </si>
  <si>
    <t>民族中学</t>
  </si>
  <si>
    <t>男</t>
  </si>
  <si>
    <t>2.初中数学选调2名</t>
  </si>
  <si>
    <t>五中</t>
  </si>
  <si>
    <t>林顺增</t>
  </si>
  <si>
    <t>数学</t>
  </si>
  <si>
    <t>洪田中学</t>
  </si>
  <si>
    <t>林  皓　</t>
  </si>
  <si>
    <t>女　</t>
  </si>
  <si>
    <t>男　</t>
  </si>
  <si>
    <t>3.初中英语选调2名</t>
  </si>
  <si>
    <t>刘俊翔</t>
  </si>
  <si>
    <t>英语</t>
  </si>
  <si>
    <t>二中</t>
  </si>
  <si>
    <t>刘晓琴</t>
  </si>
  <si>
    <t>4.初中地理选调1名</t>
  </si>
  <si>
    <t>吴清财　</t>
  </si>
  <si>
    <t>地理</t>
  </si>
  <si>
    <t>5.初中物理选调1名</t>
  </si>
  <si>
    <t>罗春安</t>
  </si>
  <si>
    <t>物理</t>
  </si>
  <si>
    <t>备注</t>
    <phoneticPr fontId="11" type="noConversion"/>
  </si>
  <si>
    <t>2019年选调农村中学教师进城任教拟选调人员（公示）</t>
    <phoneticPr fontId="11" type="noConversion"/>
  </si>
  <si>
    <t>拟选调</t>
    <phoneticPr fontId="11" type="noConversion"/>
  </si>
  <si>
    <t>拟选调</t>
    <phoneticPr fontId="11" type="noConversion"/>
  </si>
  <si>
    <t>拟选调</t>
    <phoneticPr fontId="11" type="noConversion"/>
  </si>
  <si>
    <t>公示时间：2019年8月16日--8月20日
监督电话：05983633625、3617825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</si>
</sst>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12">
    <font>
      <sz val="11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仿宋_GB2312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176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 wrapText="1"/>
    </xf>
    <xf numFmtId="176" fontId="0" fillId="2" borderId="4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6" fontId="0" fillId="2" borderId="0" xfId="0" applyNumberFormat="1" applyFill="1">
      <alignment vertical="center"/>
    </xf>
    <xf numFmtId="0" fontId="0" fillId="2" borderId="0" xfId="0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Angles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view="pageBreakPreview" topLeftCell="A5" zoomScaleSheetLayoutView="100" workbookViewId="0">
      <selection activeCell="G13" sqref="G13"/>
    </sheetView>
  </sheetViews>
  <sheetFormatPr defaultColWidth="9" defaultRowHeight="13.5"/>
  <cols>
    <col min="1" max="1" width="10.375" customWidth="1"/>
    <col min="2" max="2" width="8.375" customWidth="1"/>
    <col min="3" max="3" width="5.375" customWidth="1"/>
    <col min="4" max="4" width="7.875" customWidth="1"/>
    <col min="5" max="5" width="5.875" customWidth="1"/>
    <col min="6" max="6" width="6.125" customWidth="1"/>
    <col min="7" max="7" width="7.25" customWidth="1"/>
    <col min="8" max="8" width="6.125" customWidth="1"/>
    <col min="9" max="9" width="6.375" customWidth="1"/>
    <col min="10" max="10" width="5.875" customWidth="1"/>
    <col min="11" max="11" width="6" customWidth="1"/>
    <col min="12" max="12" width="9" style="6"/>
    <col min="13" max="14" width="8.625" style="6" customWidth="1"/>
    <col min="15" max="15" width="7.625" style="6" customWidth="1"/>
    <col min="16" max="16" width="6.5" style="13" customWidth="1"/>
    <col min="17" max="17" width="9" style="13"/>
  </cols>
  <sheetData>
    <row r="1" spans="1:17" s="1" customFormat="1" ht="30" customHeight="1">
      <c r="A1" s="19" t="s">
        <v>44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s="1" customFormat="1" ht="45" customHeight="1">
      <c r="A2" s="20" t="s">
        <v>48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15"/>
    </row>
    <row r="3" spans="1:17" s="2" customFormat="1" ht="30" customHeight="1">
      <c r="A3" s="23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1" t="s">
        <v>5</v>
      </c>
      <c r="G3" s="21"/>
      <c r="H3" s="21"/>
      <c r="I3" s="21"/>
      <c r="J3" s="21"/>
      <c r="K3" s="21"/>
      <c r="L3" s="22"/>
      <c r="M3" s="22" t="s">
        <v>6</v>
      </c>
      <c r="N3" s="22" t="s">
        <v>7</v>
      </c>
      <c r="O3" s="24" t="s">
        <v>8</v>
      </c>
      <c r="P3" s="24" t="s">
        <v>9</v>
      </c>
      <c r="Q3" s="18" t="s">
        <v>43</v>
      </c>
    </row>
    <row r="4" spans="1:17" s="2" customFormat="1" ht="28.5" customHeight="1">
      <c r="A4" s="23"/>
      <c r="B4" s="23"/>
      <c r="C4" s="23"/>
      <c r="D4" s="23"/>
      <c r="E4" s="23"/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11" t="s">
        <v>16</v>
      </c>
      <c r="M4" s="22"/>
      <c r="N4" s="22"/>
      <c r="O4" s="24"/>
      <c r="P4" s="24"/>
      <c r="Q4" s="18"/>
    </row>
    <row r="5" spans="1:17" s="2" customFormat="1" ht="27.95" customHeight="1">
      <c r="A5" s="8" t="s">
        <v>17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2"/>
      <c r="Q5" s="14"/>
    </row>
    <row r="6" spans="1:17" s="3" customFormat="1" ht="27.95" customHeight="1">
      <c r="A6" s="10" t="s">
        <v>18</v>
      </c>
      <c r="B6" s="25" t="s">
        <v>19</v>
      </c>
      <c r="C6" s="25" t="s">
        <v>20</v>
      </c>
      <c r="D6" s="25">
        <v>197607</v>
      </c>
      <c r="E6" s="25" t="s">
        <v>21</v>
      </c>
      <c r="F6" s="26">
        <v>15.6</v>
      </c>
      <c r="G6" s="26">
        <v>7</v>
      </c>
      <c r="H6" s="26">
        <v>0</v>
      </c>
      <c r="I6" s="26">
        <v>3</v>
      </c>
      <c r="J6" s="26">
        <v>0</v>
      </c>
      <c r="K6" s="26">
        <v>0</v>
      </c>
      <c r="L6" s="27">
        <v>25.6</v>
      </c>
      <c r="M6" s="28">
        <v>38.33</v>
      </c>
      <c r="N6" s="28">
        <v>46.1</v>
      </c>
      <c r="O6" s="29">
        <f>N6+M6+L6</f>
        <v>110.03</v>
      </c>
      <c r="P6" s="26">
        <v>1</v>
      </c>
      <c r="Q6" s="10" t="s">
        <v>45</v>
      </c>
    </row>
    <row r="7" spans="1:17" s="3" customFormat="1" ht="27.95" customHeight="1">
      <c r="A7" s="8" t="s">
        <v>24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2"/>
      <c r="Q7" s="10"/>
    </row>
    <row r="8" spans="1:17" s="4" customFormat="1" ht="27.95" customHeight="1">
      <c r="A8" s="30" t="s">
        <v>25</v>
      </c>
      <c r="B8" s="30" t="s">
        <v>26</v>
      </c>
      <c r="C8" s="30" t="s">
        <v>23</v>
      </c>
      <c r="D8" s="30">
        <v>197904</v>
      </c>
      <c r="E8" s="30" t="s">
        <v>27</v>
      </c>
      <c r="F8" s="30">
        <v>10.8</v>
      </c>
      <c r="G8" s="30">
        <v>10</v>
      </c>
      <c r="H8" s="30">
        <v>0.5</v>
      </c>
      <c r="I8" s="30">
        <v>0.5</v>
      </c>
      <c r="J8" s="30">
        <v>6</v>
      </c>
      <c r="K8" s="30">
        <v>3</v>
      </c>
      <c r="L8" s="31">
        <v>30.8</v>
      </c>
      <c r="M8" s="32">
        <v>44.67</v>
      </c>
      <c r="N8" s="32">
        <v>45.6</v>
      </c>
      <c r="O8" s="29">
        <f t="shared" ref="O8:O9" si="0">N8+M8+L8</f>
        <v>121.07000000000001</v>
      </c>
      <c r="P8" s="10">
        <v>1</v>
      </c>
      <c r="Q8" s="33" t="s">
        <v>45</v>
      </c>
    </row>
    <row r="9" spans="1:17" s="4" customFormat="1" ht="27.95" customHeight="1">
      <c r="A9" s="34" t="s">
        <v>28</v>
      </c>
      <c r="B9" s="30" t="s">
        <v>29</v>
      </c>
      <c r="C9" s="30" t="s">
        <v>30</v>
      </c>
      <c r="D9" s="30">
        <v>197609</v>
      </c>
      <c r="E9" s="30" t="s">
        <v>27</v>
      </c>
      <c r="F9" s="34">
        <v>13.2</v>
      </c>
      <c r="G9" s="34">
        <v>8</v>
      </c>
      <c r="H9" s="34">
        <v>5.5</v>
      </c>
      <c r="I9" s="34">
        <v>1</v>
      </c>
      <c r="J9" s="34">
        <v>0</v>
      </c>
      <c r="K9" s="34">
        <v>2</v>
      </c>
      <c r="L9" s="31">
        <v>29.7</v>
      </c>
      <c r="M9" s="35">
        <v>30.67</v>
      </c>
      <c r="N9" s="35">
        <v>45.8</v>
      </c>
      <c r="O9" s="29">
        <f t="shared" si="0"/>
        <v>106.17</v>
      </c>
      <c r="P9" s="10">
        <v>2</v>
      </c>
      <c r="Q9" s="33" t="s">
        <v>45</v>
      </c>
    </row>
    <row r="10" spans="1:17" s="4" customFormat="1" ht="27.95" customHeight="1">
      <c r="A10" s="8" t="s">
        <v>32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12"/>
      <c r="Q10" s="16"/>
    </row>
    <row r="11" spans="1:17" s="37" customFormat="1" ht="27.95" customHeight="1">
      <c r="A11" s="30" t="s">
        <v>25</v>
      </c>
      <c r="B11" s="30" t="s">
        <v>33</v>
      </c>
      <c r="C11" s="30" t="s">
        <v>20</v>
      </c>
      <c r="D11" s="30">
        <v>197111</v>
      </c>
      <c r="E11" s="30" t="s">
        <v>34</v>
      </c>
      <c r="F11" s="30">
        <v>15</v>
      </c>
      <c r="G11" s="30">
        <v>10</v>
      </c>
      <c r="H11" s="30">
        <v>0</v>
      </c>
      <c r="I11" s="30">
        <v>0</v>
      </c>
      <c r="J11" s="30">
        <v>0</v>
      </c>
      <c r="K11" s="30">
        <v>0</v>
      </c>
      <c r="L11" s="31">
        <v>25</v>
      </c>
      <c r="M11" s="36">
        <v>50</v>
      </c>
      <c r="N11" s="36">
        <v>39.700000000000003</v>
      </c>
      <c r="O11" s="36">
        <f>N11+M11+L11</f>
        <v>114.7</v>
      </c>
      <c r="P11" s="34">
        <v>1</v>
      </c>
      <c r="Q11" s="34" t="s">
        <v>46</v>
      </c>
    </row>
    <row r="12" spans="1:17" s="37" customFormat="1" ht="27.95" customHeight="1">
      <c r="A12" s="34" t="s">
        <v>35</v>
      </c>
      <c r="B12" s="30" t="s">
        <v>36</v>
      </c>
      <c r="C12" s="30" t="s">
        <v>20</v>
      </c>
      <c r="D12" s="30">
        <v>198203</v>
      </c>
      <c r="E12" s="30" t="s">
        <v>34</v>
      </c>
      <c r="F12" s="34">
        <v>8.4</v>
      </c>
      <c r="G12" s="34">
        <v>9</v>
      </c>
      <c r="H12" s="34">
        <v>0</v>
      </c>
      <c r="I12" s="34">
        <v>0</v>
      </c>
      <c r="J12" s="34">
        <v>0</v>
      </c>
      <c r="K12" s="34">
        <v>2</v>
      </c>
      <c r="L12" s="31">
        <v>19.399999999999999</v>
      </c>
      <c r="M12" s="38">
        <v>47</v>
      </c>
      <c r="N12" s="38">
        <v>40.799999999999997</v>
      </c>
      <c r="O12" s="36">
        <f>N12+M12+L12</f>
        <v>107.19999999999999</v>
      </c>
      <c r="P12" s="34">
        <v>2</v>
      </c>
      <c r="Q12" s="34" t="s">
        <v>47</v>
      </c>
    </row>
    <row r="13" spans="1:17" s="3" customFormat="1" ht="27.95" customHeight="1">
      <c r="A13" s="8" t="s">
        <v>37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2"/>
      <c r="Q13" s="10"/>
    </row>
    <row r="14" spans="1:17" s="5" customFormat="1" ht="27.95" customHeight="1">
      <c r="A14" s="10" t="s">
        <v>28</v>
      </c>
      <c r="B14" s="39" t="s">
        <v>38</v>
      </c>
      <c r="C14" s="39" t="s">
        <v>31</v>
      </c>
      <c r="D14" s="39">
        <v>196911</v>
      </c>
      <c r="E14" s="39" t="s">
        <v>39</v>
      </c>
      <c r="F14" s="10">
        <v>15.6</v>
      </c>
      <c r="G14" s="10">
        <v>10</v>
      </c>
      <c r="H14" s="10">
        <v>0</v>
      </c>
      <c r="I14" s="10">
        <v>0</v>
      </c>
      <c r="J14" s="10">
        <v>0</v>
      </c>
      <c r="K14" s="10">
        <v>2</v>
      </c>
      <c r="L14" s="40">
        <v>27.6</v>
      </c>
      <c r="M14" s="41">
        <v>44.67</v>
      </c>
      <c r="N14" s="41">
        <v>45.5</v>
      </c>
      <c r="O14" s="29">
        <f>N14+M14+L14</f>
        <v>117.77000000000001</v>
      </c>
      <c r="P14" s="10">
        <v>1</v>
      </c>
      <c r="Q14" s="17" t="s">
        <v>45</v>
      </c>
    </row>
    <row r="15" spans="1:17" s="5" customFormat="1" ht="27.95" customHeight="1">
      <c r="A15" s="8" t="s">
        <v>40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2"/>
      <c r="Q15" s="17"/>
    </row>
    <row r="16" spans="1:17" s="5" customFormat="1" ht="27.95" customHeight="1">
      <c r="A16" s="10" t="s">
        <v>22</v>
      </c>
      <c r="B16" s="39" t="s">
        <v>41</v>
      </c>
      <c r="C16" s="39" t="s">
        <v>23</v>
      </c>
      <c r="D16" s="39">
        <v>197712</v>
      </c>
      <c r="E16" s="39" t="s">
        <v>42</v>
      </c>
      <c r="F16" s="10">
        <v>11.4</v>
      </c>
      <c r="G16" s="10">
        <v>10</v>
      </c>
      <c r="H16" s="10">
        <v>0</v>
      </c>
      <c r="I16" s="10">
        <v>3.5</v>
      </c>
      <c r="J16" s="10">
        <v>0</v>
      </c>
      <c r="K16" s="10">
        <v>0</v>
      </c>
      <c r="L16" s="40">
        <v>24.9</v>
      </c>
      <c r="M16" s="41">
        <v>36</v>
      </c>
      <c r="N16" s="41">
        <v>46.7</v>
      </c>
      <c r="O16" s="29">
        <f>N16+M16+L16</f>
        <v>107.6</v>
      </c>
      <c r="P16" s="10">
        <v>1</v>
      </c>
      <c r="Q16" s="17" t="s">
        <v>45</v>
      </c>
    </row>
    <row r="17" spans="12:17" s="4" customFormat="1">
      <c r="L17" s="42"/>
      <c r="M17" s="42"/>
      <c r="N17" s="42"/>
      <c r="O17" s="42"/>
      <c r="P17" s="43"/>
      <c r="Q17" s="43"/>
    </row>
  </sheetData>
  <sortState ref="A28:R30">
    <sortCondition descending="1" ref="O28:O30"/>
  </sortState>
  <mergeCells count="13">
    <mergeCell ref="Q3:Q4"/>
    <mergeCell ref="A1:Q1"/>
    <mergeCell ref="A2:P2"/>
    <mergeCell ref="F3:L3"/>
    <mergeCell ref="A3:A4"/>
    <mergeCell ref="B3:B4"/>
    <mergeCell ref="C3:C4"/>
    <mergeCell ref="D3:D4"/>
    <mergeCell ref="E3:E4"/>
    <mergeCell ref="M3:M4"/>
    <mergeCell ref="N3:N4"/>
    <mergeCell ref="O3:O4"/>
    <mergeCell ref="P3:P4"/>
  </mergeCells>
  <phoneticPr fontId="11" type="noConversion"/>
  <pageMargins left="1.1023622047244095" right="0.70866141732283472" top="0.74803149606299213" bottom="0.74803149606299213" header="0.31496062992125984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中学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2019-08-15T07:27:19Z</cp:lastPrinted>
  <dcterms:created xsi:type="dcterms:W3CDTF">2019-07-02T10:55:00Z</dcterms:created>
  <dcterms:modified xsi:type="dcterms:W3CDTF">2019-08-16T09:42:28Z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